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Kirschner\Documents\"/>
    </mc:Choice>
  </mc:AlternateContent>
  <xr:revisionPtr revIDLastSave="0" documentId="13_ncr:1_{DF3C6C80-CD67-4843-85E0-376545A1241B}" xr6:coauthVersionLast="43" xr6:coauthVersionMax="43" xr10:uidLastSave="{00000000-0000-0000-0000-000000000000}"/>
  <bookViews>
    <workbookView xWindow="-108" yWindow="-108" windowWidth="23256" windowHeight="12576" xr2:uid="{94BD4CBD-4FE5-4DC5-8DFD-DCA10FFEB91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 l="1"/>
  <c r="G53" i="1"/>
  <c r="E53" i="1"/>
  <c r="F50" i="1"/>
  <c r="G50" i="1"/>
  <c r="E50" i="1"/>
  <c r="F48" i="1"/>
  <c r="G48" i="1"/>
  <c r="E48" i="1"/>
  <c r="F42" i="1"/>
  <c r="G42" i="1"/>
  <c r="E42" i="1"/>
  <c r="F36" i="1"/>
  <c r="G36" i="1"/>
  <c r="E36" i="1"/>
  <c r="F34" i="1"/>
  <c r="G34" i="1"/>
  <c r="E34" i="1"/>
  <c r="G19" i="1"/>
  <c r="G15" i="1"/>
  <c r="F10" i="1" l="1"/>
  <c r="F15" i="1" s="1"/>
  <c r="F19" i="1" s="1"/>
  <c r="G10" i="1"/>
  <c r="E10" i="1"/>
  <c r="E15" i="1" s="1"/>
  <c r="E19" i="1" s="1"/>
</calcChain>
</file>

<file path=xl/sharedStrings.xml><?xml version="1.0" encoding="utf-8"?>
<sst xmlns="http://schemas.openxmlformats.org/spreadsheetml/2006/main" count="47" uniqueCount="40">
  <si>
    <t>Umsätze</t>
  </si>
  <si>
    <t>Umsatzerlöse</t>
  </si>
  <si>
    <t>Bestandsveränderungen</t>
  </si>
  <si>
    <t>Kosten</t>
  </si>
  <si>
    <t>Rohertrag</t>
  </si>
  <si>
    <t>Kostenarten</t>
  </si>
  <si>
    <t>Raumkosten</t>
  </si>
  <si>
    <t>Betriebliche Steuern</t>
  </si>
  <si>
    <t>Versicherungen/Beiträge</t>
  </si>
  <si>
    <t>Werbe-/Reisekosten</t>
  </si>
  <si>
    <t>Kosten Warenangabe</t>
  </si>
  <si>
    <t>Abschreibungen</t>
  </si>
  <si>
    <t>Reparaturen</t>
  </si>
  <si>
    <t>Besondere Kosten</t>
  </si>
  <si>
    <t>Sonstige Kosten</t>
  </si>
  <si>
    <t>Betriebsergebnis</t>
  </si>
  <si>
    <t>Neutraler Aufwand</t>
  </si>
  <si>
    <t>Zinsaufwand</t>
  </si>
  <si>
    <t>Neutraler Ertrag</t>
  </si>
  <si>
    <t>Zinserträge</t>
  </si>
  <si>
    <t>Gesamt</t>
  </si>
  <si>
    <t>Aktivierte Eigenleistungen</t>
  </si>
  <si>
    <t>Gesamtleistungen</t>
  </si>
  <si>
    <t>Material-/Wareineinkauf</t>
  </si>
  <si>
    <t>Sonstige betriebl. Erlöse</t>
  </si>
  <si>
    <t>Summe:</t>
  </si>
  <si>
    <t>3. Kostenarten</t>
  </si>
  <si>
    <t>Personalkosten</t>
  </si>
  <si>
    <t>KFZ-Kosten</t>
  </si>
  <si>
    <t>4. Neutraler Aufwand</t>
  </si>
  <si>
    <t>Sonst. neutrale Aufwendungen</t>
  </si>
  <si>
    <t>5. Neutraler Ertrag</t>
  </si>
  <si>
    <t>Sonst. Neutrale Erträge</t>
  </si>
  <si>
    <t>6. Ergebnis vor Steuern</t>
  </si>
  <si>
    <t>Steuern vom Einkommen u. Ertrag</t>
  </si>
  <si>
    <r>
      <rPr>
        <b/>
        <sz val="12"/>
        <color theme="1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Erträge</t>
    </r>
  </si>
  <si>
    <r>
      <rPr>
        <b/>
        <sz val="12"/>
        <color theme="1"/>
        <rFont val="Calibri"/>
        <family val="2"/>
        <scheme val="minor"/>
      </rPr>
      <t xml:space="preserve">2. </t>
    </r>
    <r>
      <rPr>
        <b/>
        <sz val="11"/>
        <color theme="1"/>
        <rFont val="Calibri"/>
        <family val="2"/>
        <scheme val="minor"/>
      </rPr>
      <t>Kosten</t>
    </r>
  </si>
  <si>
    <t>Anleitung und weitere Informationen zur BWA:</t>
  </si>
  <si>
    <t>FastBill BWA-Vorlage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</si>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</sst>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1" fillId="0" borderId="0" xfId="0" applyFont="1" applyBorder="1"/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0" fontId="3" fillId="0" borderId="1" xfId="0" applyFont="1" applyBorder="1"/>
    <xf numFmtId="0" fontId="0" fillId="0" borderId="0" xfId="0"/>
    <xf numFmtId="0" fontId="1" fillId="0" borderId="0" xfId="0" applyFont="1"/>
    <xf numFmtId="0" fontId="2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197224</xdr:colOff>
      <xdr:row>4</xdr:row>
      <xdr:rowOff>26894</xdr:rowOff>
    </xdr:from>
    <xdr:to>
      <xdr:col>9</xdr:col>
      <xdr:colOff>576073</xdr:colOff>
      <xdr:row>7</xdr:row>
      <xdr:rowOff>597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6580ABB-0B72-424B-B57B-F5D104235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3906" y="663388"/>
          <a:ext cx="1517367" cy="56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stbill.com/bwa-vorlage?utm_source=template&amp;utm_campaign=bwavorlage&amp;utm_medium=refer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2BD00-7821-4BDA-A60F-39BCF5447E64}">
  <dimension ref="B1:K53"/>
  <sheetViews>
    <sheetView showGridLines="0" tabSelected="1" zoomScale="85" zoomScaleNormal="85" workbookViewId="0">
      <selection activeCell="L15" sqref="L15"/>
    </sheetView>
  </sheetViews>
  <sheetFormatPr baseColWidth="10" defaultRowHeight="14.4" x14ac:dyDescent="0.3"/>
  <cols>
    <col min="1" max="1" width="3.109375" customWidth="1"/>
    <col min="2" max="2" width="7.33203125" customWidth="1"/>
    <col min="3" max="3" width="24.109375" customWidth="1"/>
    <col min="4" max="4" width="2.21875" style="2" customWidth="1"/>
    <col min="5" max="7" width="17.77734375" customWidth="1"/>
    <col min="8" max="8" width="5.109375" customWidth="1"/>
  </cols>
  <sheetData>
    <row r="1" spans="2:11" ht="12" customHeight="1" x14ac:dyDescent="0.3"/>
    <row r="2" spans="2:11" ht="8.4" customHeight="1" x14ac:dyDescent="0.3"/>
    <row r="3" spans="2:11" ht="16.05" customHeight="1" x14ac:dyDescent="0.3">
      <c r="B3" s="3" t="s">
        <v>0</v>
      </c>
      <c r="C3" s="4"/>
      <c r="D3" s="5"/>
      <c r="E3" s="12">
        <v>2018</v>
      </c>
      <c r="F3" s="12">
        <v>2019</v>
      </c>
      <c r="G3" s="12">
        <v>2020</v>
      </c>
    </row>
    <row r="5" spans="2:11" ht="16.05" customHeight="1" x14ac:dyDescent="0.3">
      <c r="B5" s="3" t="s">
        <v>35</v>
      </c>
      <c r="C5" s="4"/>
      <c r="E5" s="4"/>
      <c r="F5" s="4"/>
      <c r="G5" s="4"/>
    </row>
    <row r="6" spans="2:11" ht="16.05" customHeight="1" x14ac:dyDescent="0.3">
      <c r="B6" t="s">
        <v>1</v>
      </c>
      <c r="E6" s="9">
        <v>420000</v>
      </c>
      <c r="F6" s="9">
        <v>580000</v>
      </c>
      <c r="G6" s="9">
        <v>780000</v>
      </c>
      <c r="I6" s="13"/>
      <c r="J6" s="13"/>
    </row>
    <row r="7" spans="2:11" ht="16.05" customHeight="1" x14ac:dyDescent="0.3">
      <c r="B7" t="s">
        <v>2</v>
      </c>
      <c r="E7" s="9">
        <v>20000</v>
      </c>
      <c r="F7" s="9">
        <v>10000</v>
      </c>
      <c r="G7" s="9">
        <v>5000</v>
      </c>
      <c r="I7" s="13"/>
      <c r="J7" s="14"/>
    </row>
    <row r="8" spans="2:11" ht="16.05" customHeight="1" x14ac:dyDescent="0.3">
      <c r="B8" t="s">
        <v>21</v>
      </c>
      <c r="E8" s="9">
        <v>2000</v>
      </c>
      <c r="F8" s="9">
        <v>2000</v>
      </c>
      <c r="G8" s="9">
        <v>0</v>
      </c>
      <c r="I8" s="13" t="s">
        <v>37</v>
      </c>
      <c r="J8" s="13"/>
    </row>
    <row r="9" spans="2:11" ht="12" customHeight="1" x14ac:dyDescent="0.3">
      <c r="I9" s="15" t="s">
        <v>38</v>
      </c>
      <c r="J9" s="13"/>
    </row>
    <row r="10" spans="2:11" ht="16.05" customHeight="1" x14ac:dyDescent="0.3">
      <c r="B10" s="6" t="s">
        <v>25</v>
      </c>
      <c r="C10" s="7" t="s">
        <v>22</v>
      </c>
      <c r="D10" s="1"/>
      <c r="E10" s="10">
        <f>SUM(E6:E8)</f>
        <v>442000</v>
      </c>
      <c r="F10" s="10">
        <f t="shared" ref="F10:G10" si="0">SUM(F6:F8)</f>
        <v>592000</v>
      </c>
      <c r="G10" s="10">
        <f t="shared" si="0"/>
        <v>785000</v>
      </c>
      <c r="J10" s="13"/>
    </row>
    <row r="11" spans="2:11" ht="16.05" customHeight="1" x14ac:dyDescent="0.3">
      <c r="I11" s="13"/>
      <c r="J11" s="13"/>
    </row>
    <row r="12" spans="2:11" ht="16.05" customHeight="1" x14ac:dyDescent="0.3">
      <c r="B12" s="3" t="s">
        <v>36</v>
      </c>
      <c r="C12" s="4"/>
      <c r="E12" s="4"/>
      <c r="F12" s="4"/>
      <c r="G12" s="4"/>
    </row>
    <row r="13" spans="2:11" ht="16.05" customHeight="1" x14ac:dyDescent="0.3">
      <c r="B13" t="s">
        <v>23</v>
      </c>
      <c r="E13" s="9">
        <v>40000</v>
      </c>
      <c r="F13" s="9">
        <v>80000</v>
      </c>
      <c r="G13" s="9">
        <v>120000</v>
      </c>
      <c r="K13" t="s">
        <v>39</v>
      </c>
    </row>
    <row r="14" spans="2:11" ht="12" customHeight="1" x14ac:dyDescent="0.3"/>
    <row r="15" spans="2:11" ht="16.05" customHeight="1" x14ac:dyDescent="0.3">
      <c r="B15" s="6" t="s">
        <v>25</v>
      </c>
      <c r="C15" s="7" t="s">
        <v>4</v>
      </c>
      <c r="D15" s="8"/>
      <c r="E15" s="10">
        <f>E10-E13</f>
        <v>402000</v>
      </c>
      <c r="F15" s="10">
        <f t="shared" ref="F15:G15" si="1">F10-F13</f>
        <v>512000</v>
      </c>
      <c r="G15" s="10">
        <f t="shared" si="1"/>
        <v>665000</v>
      </c>
    </row>
    <row r="16" spans="2:11" ht="12" customHeight="1" x14ac:dyDescent="0.3"/>
    <row r="17" spans="2:7" ht="16.05" customHeight="1" x14ac:dyDescent="0.3">
      <c r="B17" t="s">
        <v>24</v>
      </c>
      <c r="E17" s="9">
        <v>53000</v>
      </c>
      <c r="F17" s="9">
        <v>74000</v>
      </c>
      <c r="G17" s="9">
        <v>83000</v>
      </c>
    </row>
    <row r="18" spans="2:7" ht="12" customHeight="1" x14ac:dyDescent="0.3"/>
    <row r="19" spans="2:7" ht="16.05" customHeight="1" x14ac:dyDescent="0.3">
      <c r="B19" s="6" t="s">
        <v>25</v>
      </c>
      <c r="C19" s="7" t="s">
        <v>3</v>
      </c>
      <c r="D19" s="1"/>
      <c r="E19" s="10">
        <f>E15-E17</f>
        <v>349000</v>
      </c>
      <c r="F19" s="10">
        <f t="shared" ref="F19:G19" si="2">F15-F17</f>
        <v>438000</v>
      </c>
      <c r="G19" s="10">
        <f t="shared" si="2"/>
        <v>582000</v>
      </c>
    </row>
    <row r="20" spans="2:7" ht="16.05" customHeight="1" x14ac:dyDescent="0.3"/>
    <row r="21" spans="2:7" ht="16.05" customHeight="1" x14ac:dyDescent="0.3">
      <c r="B21" s="3" t="s">
        <v>26</v>
      </c>
      <c r="C21" s="4"/>
      <c r="E21" s="4"/>
      <c r="F21" s="4"/>
      <c r="G21" s="4"/>
    </row>
    <row r="22" spans="2:7" ht="16.05" customHeight="1" x14ac:dyDescent="0.3">
      <c r="B22" t="s">
        <v>27</v>
      </c>
      <c r="E22" s="9">
        <v>120000</v>
      </c>
      <c r="F22" s="9">
        <v>150000</v>
      </c>
      <c r="G22" s="9">
        <v>180000</v>
      </c>
    </row>
    <row r="23" spans="2:7" ht="16.05" customHeight="1" x14ac:dyDescent="0.3">
      <c r="B23" t="s">
        <v>6</v>
      </c>
      <c r="E23" s="9">
        <v>4000</v>
      </c>
      <c r="F23" s="9">
        <v>4000</v>
      </c>
      <c r="G23" s="9">
        <v>4000</v>
      </c>
    </row>
    <row r="24" spans="2:7" ht="16.05" customHeight="1" x14ac:dyDescent="0.3">
      <c r="B24" t="s">
        <v>7</v>
      </c>
      <c r="E24" s="9">
        <v>2000</v>
      </c>
      <c r="F24" s="9">
        <v>2400</v>
      </c>
      <c r="G24" s="9">
        <v>2600</v>
      </c>
    </row>
    <row r="25" spans="2:7" ht="16.05" customHeight="1" x14ac:dyDescent="0.3">
      <c r="B25" t="s">
        <v>8</v>
      </c>
      <c r="E25" s="9">
        <v>2400</v>
      </c>
      <c r="F25" s="9">
        <v>2800</v>
      </c>
      <c r="G25" s="9">
        <v>3200</v>
      </c>
    </row>
    <row r="26" spans="2:7" ht="16.05" customHeight="1" x14ac:dyDescent="0.3">
      <c r="B26" t="s">
        <v>28</v>
      </c>
      <c r="E26" s="9">
        <v>4000</v>
      </c>
      <c r="F26" s="9">
        <v>4000</v>
      </c>
      <c r="G26" s="9">
        <v>4000</v>
      </c>
    </row>
    <row r="27" spans="2:7" ht="16.05" customHeight="1" x14ac:dyDescent="0.3">
      <c r="B27" t="s">
        <v>9</v>
      </c>
      <c r="E27" s="9">
        <v>1000</v>
      </c>
      <c r="F27" s="9">
        <v>1200</v>
      </c>
      <c r="G27" s="9">
        <v>1400</v>
      </c>
    </row>
    <row r="28" spans="2:7" ht="16.05" customHeight="1" x14ac:dyDescent="0.3">
      <c r="B28" t="s">
        <v>10</v>
      </c>
      <c r="E28" s="9">
        <v>300</v>
      </c>
      <c r="F28" s="9">
        <v>800</v>
      </c>
      <c r="G28" s="9">
        <v>1200</v>
      </c>
    </row>
    <row r="29" spans="2:7" ht="16.05" customHeight="1" x14ac:dyDescent="0.3">
      <c r="B29" t="s">
        <v>11</v>
      </c>
      <c r="E29" s="9">
        <v>4000</v>
      </c>
      <c r="F29" s="9">
        <v>6000</v>
      </c>
      <c r="G29" s="9">
        <v>7000</v>
      </c>
    </row>
    <row r="30" spans="2:7" ht="16.05" customHeight="1" x14ac:dyDescent="0.3">
      <c r="B30" t="s">
        <v>12</v>
      </c>
      <c r="E30" s="9">
        <v>0</v>
      </c>
      <c r="F30" s="9">
        <v>0</v>
      </c>
      <c r="G30" s="9">
        <v>0</v>
      </c>
    </row>
    <row r="31" spans="2:7" ht="16.05" customHeight="1" x14ac:dyDescent="0.3">
      <c r="B31" t="s">
        <v>13</v>
      </c>
      <c r="E31" s="9">
        <v>400</v>
      </c>
      <c r="F31" s="9">
        <v>800</v>
      </c>
      <c r="G31" s="9">
        <v>800</v>
      </c>
    </row>
    <row r="32" spans="2:7" ht="16.05" customHeight="1" x14ac:dyDescent="0.3">
      <c r="B32" t="s">
        <v>14</v>
      </c>
      <c r="E32" s="9">
        <v>1700</v>
      </c>
      <c r="F32" s="9">
        <v>1900</v>
      </c>
      <c r="G32" s="9">
        <v>2100</v>
      </c>
    </row>
    <row r="33" spans="2:7" ht="12" customHeight="1" x14ac:dyDescent="0.3"/>
    <row r="34" spans="2:7" ht="16.05" customHeight="1" x14ac:dyDescent="0.3">
      <c r="B34" s="6" t="s">
        <v>25</v>
      </c>
      <c r="C34" s="7" t="s">
        <v>5</v>
      </c>
      <c r="D34" s="1"/>
      <c r="E34" s="10">
        <f>SUM(E22:E32)</f>
        <v>139800</v>
      </c>
      <c r="F34" s="10">
        <f t="shared" ref="F34:G34" si="3">SUM(F22:F32)</f>
        <v>173900</v>
      </c>
      <c r="G34" s="10">
        <f t="shared" si="3"/>
        <v>206300</v>
      </c>
    </row>
    <row r="35" spans="2:7" s="2" customFormat="1" ht="7.2" customHeight="1" x14ac:dyDescent="0.3">
      <c r="B35" s="5"/>
      <c r="C35" s="8"/>
      <c r="D35" s="8"/>
      <c r="E35" s="11"/>
      <c r="F35" s="11"/>
      <c r="G35" s="11"/>
    </row>
    <row r="36" spans="2:7" ht="16.05" customHeight="1" x14ac:dyDescent="0.3">
      <c r="B36" s="6" t="s">
        <v>25</v>
      </c>
      <c r="C36" s="7" t="s">
        <v>15</v>
      </c>
      <c r="D36" s="5"/>
      <c r="E36" s="10">
        <f>E19-E34</f>
        <v>209200</v>
      </c>
      <c r="F36" s="10">
        <f t="shared" ref="F36:G36" si="4">F19-F34</f>
        <v>264100</v>
      </c>
      <c r="G36" s="10">
        <f t="shared" si="4"/>
        <v>375700</v>
      </c>
    </row>
    <row r="37" spans="2:7" ht="16.05" customHeight="1" x14ac:dyDescent="0.3"/>
    <row r="38" spans="2:7" ht="16.05" customHeight="1" x14ac:dyDescent="0.3">
      <c r="B38" s="8" t="s">
        <v>29</v>
      </c>
      <c r="C38" s="5"/>
      <c r="D38" s="5"/>
      <c r="E38" s="5"/>
      <c r="F38" s="5"/>
      <c r="G38" s="5"/>
    </row>
    <row r="39" spans="2:7" ht="16.05" customHeight="1" x14ac:dyDescent="0.3">
      <c r="B39" t="s">
        <v>17</v>
      </c>
      <c r="E39" s="9">
        <v>400</v>
      </c>
      <c r="F39" s="9">
        <v>400</v>
      </c>
      <c r="G39" s="9">
        <v>400</v>
      </c>
    </row>
    <row r="40" spans="2:7" ht="16.05" customHeight="1" x14ac:dyDescent="0.3">
      <c r="B40" t="s">
        <v>30</v>
      </c>
      <c r="E40" s="9">
        <v>1000</v>
      </c>
      <c r="F40" s="9">
        <v>1000</v>
      </c>
      <c r="G40" s="9">
        <v>1000</v>
      </c>
    </row>
    <row r="41" spans="2:7" ht="12" customHeight="1" x14ac:dyDescent="0.3"/>
    <row r="42" spans="2:7" ht="16.05" customHeight="1" x14ac:dyDescent="0.3">
      <c r="B42" s="6" t="s">
        <v>25</v>
      </c>
      <c r="C42" s="7" t="s">
        <v>16</v>
      </c>
      <c r="D42" s="1"/>
      <c r="E42" s="10">
        <f>SUM(E39:E40)</f>
        <v>1400</v>
      </c>
      <c r="F42" s="10">
        <f t="shared" ref="F42:G42" si="5">SUM(F39:F40)</f>
        <v>1400</v>
      </c>
      <c r="G42" s="10">
        <f t="shared" si="5"/>
        <v>1400</v>
      </c>
    </row>
    <row r="43" spans="2:7" ht="16.05" customHeight="1" x14ac:dyDescent="0.3"/>
    <row r="44" spans="2:7" ht="16.05" customHeight="1" x14ac:dyDescent="0.3">
      <c r="B44" s="8" t="s">
        <v>31</v>
      </c>
      <c r="C44" s="5"/>
      <c r="D44" s="5"/>
      <c r="E44" s="5"/>
      <c r="F44" s="5"/>
      <c r="G44" s="5"/>
    </row>
    <row r="45" spans="2:7" ht="16.05" customHeight="1" x14ac:dyDescent="0.3">
      <c r="B45" t="s">
        <v>19</v>
      </c>
      <c r="E45" s="9">
        <v>600</v>
      </c>
      <c r="F45" s="9">
        <v>600</v>
      </c>
      <c r="G45" s="9">
        <v>600</v>
      </c>
    </row>
    <row r="46" spans="2:7" ht="16.05" customHeight="1" x14ac:dyDescent="0.3">
      <c r="B46" t="s">
        <v>32</v>
      </c>
      <c r="E46" s="9">
        <v>1200</v>
      </c>
      <c r="F46" s="9">
        <v>400</v>
      </c>
      <c r="G46" s="9">
        <v>900</v>
      </c>
    </row>
    <row r="47" spans="2:7" ht="12" customHeight="1" x14ac:dyDescent="0.3"/>
    <row r="48" spans="2:7" ht="16.05" customHeight="1" x14ac:dyDescent="0.3">
      <c r="B48" s="6" t="s">
        <v>25</v>
      </c>
      <c r="C48" s="7" t="s">
        <v>18</v>
      </c>
      <c r="D48" s="1"/>
      <c r="E48" s="10">
        <f>SUM(E45:E46)</f>
        <v>1800</v>
      </c>
      <c r="F48" s="10">
        <f t="shared" ref="F48:G48" si="6">SUM(F45:F46)</f>
        <v>1000</v>
      </c>
      <c r="G48" s="10">
        <f t="shared" si="6"/>
        <v>1500</v>
      </c>
    </row>
    <row r="49" spans="2:7" ht="16.05" customHeight="1" x14ac:dyDescent="0.3"/>
    <row r="50" spans="2:7" ht="16.05" customHeight="1" x14ac:dyDescent="0.3">
      <c r="B50" s="8" t="s">
        <v>33</v>
      </c>
      <c r="C50" s="5"/>
      <c r="D50" s="5"/>
      <c r="E50" s="11">
        <f>E36-E42-E48</f>
        <v>206000</v>
      </c>
      <c r="F50" s="11">
        <f t="shared" ref="F50:G50" si="7">F36-F42-F48</f>
        <v>261700</v>
      </c>
      <c r="G50" s="11">
        <f t="shared" si="7"/>
        <v>372800</v>
      </c>
    </row>
    <row r="51" spans="2:7" ht="15.6" customHeight="1" x14ac:dyDescent="0.3">
      <c r="B51" t="s">
        <v>34</v>
      </c>
      <c r="E51" s="9">
        <v>500</v>
      </c>
      <c r="F51" s="9">
        <v>900</v>
      </c>
      <c r="G51" s="9">
        <v>1200</v>
      </c>
    </row>
    <row r="52" spans="2:7" ht="3.6" customHeight="1" x14ac:dyDescent="0.3">
      <c r="B52" s="4"/>
      <c r="C52" s="4"/>
      <c r="D52" s="4"/>
      <c r="E52" s="4"/>
      <c r="F52" s="4"/>
      <c r="G52" s="4"/>
    </row>
    <row r="53" spans="2:7" ht="16.05" customHeight="1" x14ac:dyDescent="0.3">
      <c r="B53" t="s">
        <v>25</v>
      </c>
      <c r="C53" s="1" t="s">
        <v>20</v>
      </c>
      <c r="E53" s="9">
        <f>E50-E51</f>
        <v>205500</v>
      </c>
      <c r="F53" s="9">
        <f t="shared" ref="F53:G53" si="8">F50-F51</f>
        <v>260800</v>
      </c>
      <c r="G53" s="9">
        <f t="shared" si="8"/>
        <v>371600</v>
      </c>
    </row>
  </sheetData>
  <hyperlinks>
    <hyperlink ref="I9" r:id="rId1" xr:uid="{74930096-8DBC-4F9A-8E39-702ECC79078D}"/>
  </hyperlinks>
  <pageMargins left="0.7" right="0.7" top="0.78740157499999996" bottom="0.78740157499999996" header="0.3" footer="0.3"/>
  <pageSetup paperSize="9" scale="97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FastBill</dc:creator>
  <cp:keywords>BWA;Fastbill;Vorlage</cp:keywords>
  <dcterms:created xsi:type="dcterms:W3CDTF">2019-07-12T07:11:33Z</dcterms:created>
  <dcterms:modified xsi:type="dcterms:W3CDTF">2019-07-12T08:11:45Z</dcterms:modified>
</cp:coreProperties>
</file>